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Не удалять!!!\Новая папка (2)\Telegram Desktop\"/>
    </mc:Choice>
  </mc:AlternateContent>
  <bookViews>
    <workbookView xWindow="390" yWindow="675" windowWidth="17895" windowHeight="12915"/>
  </bookViews>
  <sheets>
    <sheet name="sheetname" sheetId="1" r:id="rId1"/>
  </sheets>
  <calcPr calcId="162913"/>
</workbook>
</file>

<file path=xl/calcChain.xml><?xml version="1.0" encoding="utf-8"?>
<calcChain xmlns="http://schemas.openxmlformats.org/spreadsheetml/2006/main">
  <c r="K13" i="1" l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K6" i="1"/>
  <c r="J6" i="1"/>
  <c r="K5" i="1"/>
  <c r="J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5" i="1"/>
  <c r="F5" i="1"/>
</calcChain>
</file>

<file path=xl/sharedStrings.xml><?xml version="1.0" encoding="utf-8"?>
<sst xmlns="http://schemas.openxmlformats.org/spreadsheetml/2006/main" count="30" uniqueCount="24">
  <si>
    <t>ID</t>
  </si>
  <si>
    <t>Nomi</t>
  </si>
  <si>
    <t>OlchovBirligi</t>
  </si>
  <si>
    <t>Farqi</t>
  </si>
  <si>
    <t>%</t>
  </si>
  <si>
    <t>RejaYTD</t>
  </si>
  <si>
    <t>FactYTD</t>
  </si>
  <si>
    <t>FarqiYTD</t>
  </si>
  <si>
    <t>%YTD</t>
  </si>
  <si>
    <t>Товарная  продукция  
в  действующих  ценах</t>
  </si>
  <si>
    <t>тыс.сум</t>
  </si>
  <si>
    <t xml:space="preserve">Товарная  продукция
  в  сопоставимых ценах </t>
  </si>
  <si>
    <t xml:space="preserve">Отгрузка угля </t>
  </si>
  <si>
    <t>тн</t>
  </si>
  <si>
    <t xml:space="preserve">Реализация угля </t>
  </si>
  <si>
    <t xml:space="preserve">Добыча  угля </t>
  </si>
  <si>
    <t>Поставка каолина</t>
  </si>
  <si>
    <t>Добыча каолина</t>
  </si>
  <si>
    <t>Вскрыша</t>
  </si>
  <si>
    <t>м3</t>
  </si>
  <si>
    <t>Товары народного потребления</t>
  </si>
  <si>
    <t>"O’zbekko‘mir" AJ ko‘mir sanoatining yillik asosiy ko‘rsatkichlari yarim yillik 2022 yil.</t>
  </si>
  <si>
    <t>Reja iyun</t>
  </si>
  <si>
    <t>Fakt iyun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</si>
</sst>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9" formatCode="0.0"/>
  </numFmts>
  <fonts count="5">
    <font>
      <sz val="12"/>
      <color theme="1"/>
      <name val="Calibri"/>
      <family val="2"/>
      <scheme val="minor"/>
    </font>
    <font>
      <sz val="11"/>
      <color theme="1"/>
      <name val="Rubik-Medium"/>
    </font>
    <font>
      <sz val="11"/>
      <color theme="1"/>
      <name val="FiraSans-Regula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  <fill>
      <patternFill patternType="solid">
        <fgColor rgb="FFF0F6F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">
    <xf numFmtId="0" fontId="0" fillId="0" borderId="0" xfId="0" applyNumberFormat="1"/>
    <xf numFmtId="0" fontId="1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wrapText="1" indent="1"/>
    </xf>
    <xf numFmtId="0" fontId="2" fillId="3" borderId="1" xfId="0" applyFont="1" applyFill="1" applyBorder="1" applyAlignment="1">
      <alignment horizontal="left" vertical="center" wrapText="1" indent="1"/>
    </xf>
    <xf numFmtId="0" fontId="3" fillId="0" borderId="0" xfId="0" applyNumberFormat="1" applyFont="1" applyAlignment="1">
      <alignment horizontal="center"/>
    </xf>
    <xf numFmtId="169" fontId="2" fillId="2" borderId="1" xfId="0" applyNumberFormat="1" applyFont="1" applyFill="1" applyBorder="1" applyAlignment="1">
      <alignment horizontal="left" vertical="center" wrapText="1" indent="1"/>
    </xf>
    <xf numFmtId="43" fontId="2" fillId="2" borderId="1" xfId="1" applyFont="1" applyFill="1" applyBorder="1" applyAlignment="1">
      <alignment horizontal="left" vertical="center" wrapText="1" inden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K13"/>
  <sheetViews>
    <sheetView tabSelected="1" workbookViewId="0"/>
  </sheetViews>
  <sheetFormatPr defaultRowHeight="15.75"/>
  <cols>
    <col min="2" max="2" width="29.875" customWidth="1"/>
    <col min="3" max="3" width="11.25" bestFit="1" customWidth="1"/>
    <col min="4" max="5" width="14.25" bestFit="1" customWidth="1"/>
    <col min="6" max="6" width="13.25" bestFit="1" customWidth="1"/>
    <col min="7" max="7" width="13" bestFit="1" customWidth="1"/>
    <col min="8" max="9" width="15.25" bestFit="1" customWidth="1"/>
    <col min="10" max="10" width="14.25" bestFit="1" customWidth="1"/>
    <col min="11" max="11" width="13" bestFit="1" customWidth="1"/>
  </cols>
  <sheetData>
    <row r="2" spans="1:11" ht="21">
      <c r="A2" s="4" t="s">
        <v>21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4" spans="1:11" ht="28.5">
      <c r="A4" s="1" t="s">
        <v>0</v>
      </c>
      <c r="B4" s="1" t="s">
        <v>1</v>
      </c>
      <c r="C4" s="1" t="s">
        <v>2</v>
      </c>
      <c r="D4" s="1" t="s">
        <v>22</v>
      </c>
      <c r="E4" s="1" t="s">
        <v>23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</row>
    <row r="5" spans="1:11" ht="39.75" customHeight="1">
      <c r="A5" s="2">
        <v>1</v>
      </c>
      <c r="B5" s="2" t="s">
        <v>9</v>
      </c>
      <c r="C5" s="2" t="s">
        <v>10</v>
      </c>
      <c r="D5" s="2">
        <v>92142909</v>
      </c>
      <c r="E5" s="2">
        <v>89891203</v>
      </c>
      <c r="F5" s="2">
        <f>E5-D5</f>
        <v>-2251706</v>
      </c>
      <c r="G5" s="5">
        <f>E5*100/D5</f>
        <v>97.556289437313083</v>
      </c>
      <c r="H5" s="2">
        <v>549739892</v>
      </c>
      <c r="I5" s="2">
        <v>530333356</v>
      </c>
      <c r="J5" s="2">
        <f>I5-H5</f>
        <v>-19406536</v>
      </c>
      <c r="K5" s="5">
        <f>I5*100/H5</f>
        <v>96.469869426903443</v>
      </c>
    </row>
    <row r="6" spans="1:11" ht="39.75" customHeight="1">
      <c r="A6" s="2">
        <v>2</v>
      </c>
      <c r="B6" s="2" t="s">
        <v>11</v>
      </c>
      <c r="C6" s="2" t="s">
        <v>10</v>
      </c>
      <c r="D6" s="2">
        <v>77185218</v>
      </c>
      <c r="E6" s="2">
        <v>76171331</v>
      </c>
      <c r="F6" s="2">
        <f t="shared" ref="F6:F13" si="0">E6-D6</f>
        <v>-1013887</v>
      </c>
      <c r="G6" s="5">
        <f t="shared" ref="G6:G13" si="1">E6*100/D6</f>
        <v>98.686423351165502</v>
      </c>
      <c r="H6" s="2">
        <v>447891037</v>
      </c>
      <c r="I6" s="2">
        <v>433804460</v>
      </c>
      <c r="J6" s="2">
        <f t="shared" ref="J6:J13" si="2">I6-H6</f>
        <v>-14086577</v>
      </c>
      <c r="K6" s="5">
        <f t="shared" ref="K6:K13" si="3">I6*100/H6</f>
        <v>96.854909824864393</v>
      </c>
    </row>
    <row r="7" spans="1:11" ht="39.75" customHeight="1">
      <c r="A7" s="3">
        <v>3</v>
      </c>
      <c r="B7" s="3" t="s">
        <v>12</v>
      </c>
      <c r="C7" s="3" t="s">
        <v>13</v>
      </c>
      <c r="D7" s="3">
        <v>361200</v>
      </c>
      <c r="E7" s="3">
        <v>440080.13999999996</v>
      </c>
      <c r="F7" s="2">
        <f t="shared" si="0"/>
        <v>78880.139999999956</v>
      </c>
      <c r="G7" s="5">
        <f t="shared" si="1"/>
        <v>121.83835548172756</v>
      </c>
      <c r="H7" s="3">
        <v>2256900</v>
      </c>
      <c r="I7" s="3">
        <v>2432084.7599999998</v>
      </c>
      <c r="J7" s="2">
        <f t="shared" si="2"/>
        <v>175184.75999999978</v>
      </c>
      <c r="K7" s="5">
        <f t="shared" si="3"/>
        <v>107.76218529841817</v>
      </c>
    </row>
    <row r="8" spans="1:11" ht="39.75" customHeight="1">
      <c r="A8" s="1">
        <v>4</v>
      </c>
      <c r="B8" s="1" t="s">
        <v>14</v>
      </c>
      <c r="C8" s="1" t="s">
        <v>13</v>
      </c>
      <c r="D8" s="1">
        <v>361200</v>
      </c>
      <c r="E8" s="1">
        <v>440037.38</v>
      </c>
      <c r="F8" s="2">
        <f t="shared" si="0"/>
        <v>78837.38</v>
      </c>
      <c r="G8" s="5">
        <f t="shared" si="1"/>
        <v>121.82651716500554</v>
      </c>
      <c r="H8" s="1">
        <v>2256900</v>
      </c>
      <c r="I8" s="1">
        <v>2431307.44</v>
      </c>
      <c r="J8" s="2">
        <f t="shared" si="2"/>
        <v>174407.43999999994</v>
      </c>
      <c r="K8" s="5">
        <f t="shared" si="3"/>
        <v>107.72774336479242</v>
      </c>
    </row>
    <row r="9" spans="1:11" ht="39.75" customHeight="1">
      <c r="A9" s="2">
        <v>5</v>
      </c>
      <c r="B9" s="2" t="s">
        <v>15</v>
      </c>
      <c r="C9" s="2" t="s">
        <v>13</v>
      </c>
      <c r="D9" s="2">
        <v>409500</v>
      </c>
      <c r="E9" s="2">
        <v>410715.19</v>
      </c>
      <c r="F9" s="2">
        <f t="shared" si="0"/>
        <v>1215.1900000000023</v>
      </c>
      <c r="G9" s="5">
        <f t="shared" si="1"/>
        <v>100.29674969474969</v>
      </c>
      <c r="H9" s="2">
        <v>2445600</v>
      </c>
      <c r="I9" s="2">
        <v>2375190.41</v>
      </c>
      <c r="J9" s="2">
        <f t="shared" si="2"/>
        <v>-70409.589999999851</v>
      </c>
      <c r="K9" s="5">
        <f t="shared" si="3"/>
        <v>97.120968678442921</v>
      </c>
    </row>
    <row r="10" spans="1:11" ht="39.75" customHeight="1">
      <c r="A10" s="2">
        <v>6</v>
      </c>
      <c r="B10" s="2" t="s">
        <v>16</v>
      </c>
      <c r="C10" s="2" t="s">
        <v>13</v>
      </c>
      <c r="D10" s="2">
        <v>80000</v>
      </c>
      <c r="E10" s="2">
        <v>81827.3</v>
      </c>
      <c r="F10" s="2">
        <f t="shared" si="0"/>
        <v>1827.3000000000029</v>
      </c>
      <c r="G10" s="5">
        <f t="shared" si="1"/>
        <v>102.284125</v>
      </c>
      <c r="H10" s="2">
        <v>276200</v>
      </c>
      <c r="I10" s="2">
        <v>258350.66</v>
      </c>
      <c r="J10" s="2">
        <f t="shared" si="2"/>
        <v>-17849.339999999997</v>
      </c>
      <c r="K10" s="5">
        <f t="shared" si="3"/>
        <v>93.537530774800871</v>
      </c>
    </row>
    <row r="11" spans="1:11" ht="39.75" customHeight="1">
      <c r="A11" s="3">
        <v>7</v>
      </c>
      <c r="B11" s="3" t="s">
        <v>17</v>
      </c>
      <c r="C11" s="3" t="s">
        <v>13</v>
      </c>
      <c r="D11" s="3">
        <v>80000</v>
      </c>
      <c r="E11" s="3">
        <v>76169.149999999994</v>
      </c>
      <c r="F11" s="2">
        <f t="shared" si="0"/>
        <v>-3830.8500000000058</v>
      </c>
      <c r="G11" s="5">
        <f t="shared" si="1"/>
        <v>95.211437499999988</v>
      </c>
      <c r="H11" s="3">
        <v>265000</v>
      </c>
      <c r="I11" s="3">
        <v>248954.94</v>
      </c>
      <c r="J11" s="2">
        <f t="shared" si="2"/>
        <v>-16045.059999999998</v>
      </c>
      <c r="K11" s="5">
        <f t="shared" si="3"/>
        <v>93.945260377358494</v>
      </c>
    </row>
    <row r="12" spans="1:11" ht="39.75" customHeight="1">
      <c r="A12" s="1">
        <v>8</v>
      </c>
      <c r="B12" s="1" t="s">
        <v>18</v>
      </c>
      <c r="C12" s="1" t="s">
        <v>19</v>
      </c>
      <c r="D12" s="1">
        <v>3235000</v>
      </c>
      <c r="E12" s="1">
        <v>1084669.3999999999</v>
      </c>
      <c r="F12" s="2">
        <f t="shared" si="0"/>
        <v>-2150330.6</v>
      </c>
      <c r="G12" s="5">
        <f t="shared" si="1"/>
        <v>33.529193199381758</v>
      </c>
      <c r="H12" s="1">
        <v>16280000</v>
      </c>
      <c r="I12" s="1">
        <v>8341695.1999999993</v>
      </c>
      <c r="J12" s="2">
        <f t="shared" si="2"/>
        <v>-7938304.8000000007</v>
      </c>
      <c r="K12" s="5">
        <f t="shared" si="3"/>
        <v>51.238914004914001</v>
      </c>
    </row>
    <row r="13" spans="1:11" ht="39.75" customHeight="1">
      <c r="A13" s="2">
        <v>9</v>
      </c>
      <c r="B13" s="2" t="s">
        <v>20</v>
      </c>
      <c r="C13" s="2" t="s">
        <v>10</v>
      </c>
      <c r="D13" s="6">
        <v>0</v>
      </c>
      <c r="E13" s="2">
        <v>1277</v>
      </c>
      <c r="F13" s="2">
        <f t="shared" si="0"/>
        <v>1277</v>
      </c>
      <c r="G13" s="6">
        <v>0</v>
      </c>
      <c r="H13" s="2">
        <v>22100000</v>
      </c>
      <c r="I13" s="2">
        <v>31866317</v>
      </c>
      <c r="J13" s="2">
        <f t="shared" si="2"/>
        <v>9766317</v>
      </c>
      <c r="K13" s="5">
        <f t="shared" si="3"/>
        <v>144.19147963800904</v>
      </c>
    </row>
  </sheetData>
  <mergeCells count="1">
    <mergeCell ref="A2:K2"/>
  </mergeCells>
  <pageMargins left="0.7" right="0.7" top="0.75" bottom="0.75" header="0.3" footer="0.3"/>
  <pageSetup paperSize="9" orientation="portrait" verticalDpi="0" r:id="rId1"/>
  <ignoredErrors>
    <ignoredError sqref="A4:C4 F4:K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2022-12-20T10:39:41Z</dcterms:modified>
</cp:coreProperties>
</file>