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0" yWindow="585" windowWidth="27495" windowHeight="13740" activeTab="0"/>
  </bookViews>
  <sheets>
    <sheet name="SheetName" sheetId="1" r:id="rId1"/>
  </sheets>
  <definedNames/>
  <calcPr fullCalcOnLoad="1" refMode="R1C1"/>
</workbook>
</file>

<file path=xl/sharedStrings.xml><?xml version="1.0" encoding="utf-8"?>
<sst xmlns="http://schemas.openxmlformats.org/spreadsheetml/2006/main" count="260" uniqueCount="206">
  <si>
    <t>ID</t>
  </si>
  <si>
    <t>№ 07</t>
  </si>
  <si>
    <t>№ 08</t>
  </si>
  <si>
    <t>№ 16/22</t>
  </si>
  <si>
    <t>№ 75/А</t>
  </si>
  <si>
    <t>№ 6</t>
  </si>
  <si>
    <t>15/211</t>
  </si>
  <si>
    <t>№ 40916164</t>
  </si>
  <si>
    <t>№ 3150535</t>
  </si>
  <si>
    <t>№ 40395425</t>
  </si>
  <si>
    <t>№ 40826484</t>
  </si>
  <si>
    <t>№ 6/22ПБ</t>
  </si>
  <si>
    <t>№ 12</t>
  </si>
  <si>
    <t>№ 4</t>
  </si>
  <si>
    <t xml:space="preserve"> 18.01.2022 </t>
  </si>
  <si>
    <t>№ 44579</t>
  </si>
  <si>
    <t>АИ-037/22-П</t>
  </si>
  <si>
    <t>11</t>
  </si>
  <si>
    <t>22-2</t>
  </si>
  <si>
    <t>СPIO-2208/HOST-1-сон</t>
  </si>
  <si>
    <t>8629-2022/EXAT</t>
  </si>
  <si>
    <t>TSE 30-003642</t>
  </si>
  <si>
    <t>CL-OPO №30-004677</t>
  </si>
  <si>
    <t>0105-401/1/2201665</t>
  </si>
  <si>
    <t>0105-401/1/2201664</t>
  </si>
  <si>
    <t>22-001-75538</t>
  </si>
  <si>
    <t>59-10-148-ОБ/22</t>
  </si>
  <si>
    <t>963/2022-TOSH</t>
  </si>
  <si>
    <t>76</t>
  </si>
  <si>
    <t>11-08/2022/4-18</t>
  </si>
  <si>
    <t>0100-51/220364</t>
  </si>
  <si>
    <t>0100-51/220366</t>
  </si>
  <si>
    <t>0100-51/220371</t>
  </si>
  <si>
    <t>22-01-95830</t>
  </si>
  <si>
    <t>SP OOO "Angren Charm Invest"</t>
  </si>
  <si>
    <t>OOO "Global Gas"</t>
  </si>
  <si>
    <t>OOO "Zangori Gaz Servis"</t>
  </si>
  <si>
    <t>UzTTBRM DUK</t>
  </si>
  <si>
    <t>DUK "Toshkentshaxar yer-osti umumiy utish muxandislik kollektorlari boshkarmasi"</t>
  </si>
  <si>
    <t>DUK "KONTEXNАZORАT"</t>
  </si>
  <si>
    <t>Аngren shaxar SES</t>
  </si>
  <si>
    <t>OOO "PIT STOP MOTORS"</t>
  </si>
  <si>
    <t>OOO "Аngren Sentral Аvtoservis"</t>
  </si>
  <si>
    <t>OOO "ZERO-WASTE"</t>
  </si>
  <si>
    <t>Uzbektelekom АK</t>
  </si>
  <si>
    <t>OOO "UNICON -SOFT"</t>
  </si>
  <si>
    <t>АO "SK KАFOLАT"</t>
  </si>
  <si>
    <t>АO SK "KАFOLАT"</t>
  </si>
  <si>
    <t>Markalar</t>
  </si>
  <si>
    <t>Konvertlar</t>
  </si>
  <si>
    <t>Siqilgan tabiiy gaz AGNKS № 2 va № 4</t>
  </si>
  <si>
    <t>Avtobenzin va dizel yoqilg'isi</t>
  </si>
  <si>
    <t>Gaz ballonli avtomobillar uchun siqilgan tabiiy gaz</t>
  </si>
  <si>
    <t>Aloqa kanallarini ijaraga olish</t>
  </si>
  <si>
    <t>Muhandislik kollektorlarini ijaraga olish</t>
  </si>
  <si>
    <t>IPTV xizmatlari</t>
  </si>
  <si>
    <t>Tog'lar uchun abonent to'lovi.xonalar</t>
  </si>
  <si>
    <t>Internet xizmatlari</t>
  </si>
  <si>
    <t>Sil kasalligi bo'yicha trening</t>
  </si>
  <si>
    <t>Dezinfektsiya qilish</t>
  </si>
  <si>
    <t>Suvni tahlil qilish</t>
  </si>
  <si>
    <t>Tibbiy ko'rik</t>
  </si>
  <si>
    <t>Tekshirish</t>
  </si>
  <si>
    <t>Ta'mirlash va tekshirish</t>
  </si>
  <si>
    <t>Ko'chatlar</t>
  </si>
  <si>
    <t>Xizmat axlat yig'ish</t>
  </si>
  <si>
    <t>Arqonlarni sinash</t>
  </si>
  <si>
    <t>Dozimetriya xizmatlari</t>
  </si>
  <si>
    <t>EXAT xizmatlari</t>
  </si>
  <si>
    <t>JT filiali OSGOR</t>
  </si>
  <si>
    <t>Xavfli ob'ektlarni sug'urtalash</t>
  </si>
  <si>
    <t>SMR sug'urtasi</t>
  </si>
  <si>
    <t>Sug'urta ijro etuvchi apparati</t>
  </si>
  <si>
    <t>Avtotransport vositalarini sug'urtalash</t>
  </si>
  <si>
    <t>Gorizontal tankni tekshirish</t>
  </si>
  <si>
    <t>Ichimlik suvini tahlil qilish</t>
  </si>
  <si>
    <t>Itlarni ushlash</t>
  </si>
  <si>
    <t>O 'Zbekko' Mir xodimlarini o 'zbek tiliga o' qitish</t>
  </si>
  <si>
    <t>Terakt</t>
  </si>
  <si>
    <t>OSGOR sug'urtasi (Apartak bo'limi)</t>
  </si>
  <si>
    <t>OSGOR sug'urtasi (Att)</t>
  </si>
  <si>
    <t>OSGOR sug'urtasi (GRE)</t>
  </si>
  <si>
    <t>OSGOP sug'urtasi (dush bilan)</t>
  </si>
  <si>
    <t>SES xulosasini olish</t>
  </si>
  <si>
    <t>OSGOR sug'urtasi (Angren kesmasi)</t>
  </si>
  <si>
    <t>Yuqori voltli sinov qurilmalarini tekshirish</t>
  </si>
  <si>
    <t>Davlat xaridlari to‘g‘risidagi ma’lumotlar, shu jumladan davlat xaridlarini amalga oshiruvchi shaxslar tomonidan to‘g‘ridan to‘g‘ri shartnomalar bo‘yicha xarid qilinadigan tovarlar (ishlar, xizmatlar).</t>
  </si>
  <si>
    <t>Shartnoma raqami</t>
  </si>
  <si>
    <t>Shartnoma sanasi</t>
  </si>
  <si>
    <t>Yetkazib beruvchining nomi</t>
  </si>
  <si>
    <t>Yetkazib beruvchining STIR raqami</t>
  </si>
  <si>
    <t>Tovar ish xizmatlar nomi</t>
  </si>
  <si>
    <t>Angren xo ' jaligi hisob-kitob dezinfeksiya stansiyasi</t>
  </si>
  <si>
    <t>2-respublika klinik kasalxonasi</t>
  </si>
  <si>
    <t>Ohangaron Davlat O 'Rmon Xo' Jaligi</t>
  </si>
  <si>
    <t>O'zR metrologiya instiut</t>
  </si>
  <si>
    <t>Harbiy  kon-qutqaruv otryadi ( Davlat sanoat xavfsizligi qo'mitasi)</t>
  </si>
  <si>
    <t>АJ "Uzbektelekom"</t>
  </si>
  <si>
    <t>АO "Temiryo`lsug`urta"</t>
  </si>
  <si>
    <t>АO "Kapital sug`urta"</t>
  </si>
  <si>
    <t xml:space="preserve">Аngren shaxar Obodonlashtirish boshkarmasi </t>
  </si>
  <si>
    <t>Toshkent Davlat o'zbek tili va adabiyoti Universiteti</t>
  </si>
  <si>
    <t>Ohangaron Davlat urmon xo'jaligi</t>
  </si>
  <si>
    <t>SP АO "Ishonch Sug`urta Kompaniyasi"</t>
  </si>
  <si>
    <t>Ангренский УПС</t>
  </si>
  <si>
    <t>"СЭС" ИОБЖ Руз</t>
  </si>
  <si>
    <t>СЭО ва СБЖ  г.Ангрена</t>
  </si>
  <si>
    <t>УСЭБиОЗ Таш.области</t>
  </si>
  <si>
    <t>УзНим г.Ташкента</t>
  </si>
  <si>
    <t>№ 2</t>
  </si>
  <si>
    <t>№46</t>
  </si>
  <si>
    <t>УП "O'ztemiryo'lmashta'mir"</t>
  </si>
  <si>
    <t>Капитальный ремонт электровозов</t>
  </si>
  <si>
    <t>100624-82</t>
  </si>
  <si>
    <t>23-001-102087</t>
  </si>
  <si>
    <t>Аттестация высоковольтных установок</t>
  </si>
  <si>
    <t>59-GH</t>
  </si>
  <si>
    <t xml:space="preserve">Uzinfocom </t>
  </si>
  <si>
    <t>Услуги доменого имени</t>
  </si>
  <si>
    <t>23-2</t>
  </si>
  <si>
    <t>05/03</t>
  </si>
  <si>
    <t>7088</t>
  </si>
  <si>
    <t>Tibbiyot xodimlarining kasbiy malakasini rivojlantirish markazi</t>
  </si>
  <si>
    <t>Malaka oshirish</t>
  </si>
  <si>
    <t>78/1</t>
  </si>
  <si>
    <t>14/23 ПБ</t>
  </si>
  <si>
    <t>394/2023-TOSH</t>
  </si>
  <si>
    <t>А1-026/23-T</t>
  </si>
  <si>
    <t>0100-37/2303694</t>
  </si>
  <si>
    <t>12-00/00911358324</t>
  </si>
  <si>
    <t>АО "КЭИС Узбекинвест"</t>
  </si>
  <si>
    <t>OSGOR sug'urtasi (СМР)</t>
  </si>
  <si>
    <t>13/57/1/04075</t>
  </si>
  <si>
    <t>АО "MY-Insurance"</t>
  </si>
  <si>
    <t>OSGOR sug'urtasi (РГТО)</t>
  </si>
  <si>
    <t>15/09/2023-03-45</t>
  </si>
  <si>
    <t>42-01-55/3311-2022</t>
  </si>
  <si>
    <t>АО "Kafil Sug'urta"</t>
  </si>
  <si>
    <t>OSGOR sug'urtasi (ИА)</t>
  </si>
  <si>
    <t>00/13-00-00/0291-23</t>
  </si>
  <si>
    <t>АО "ALFA INVEST Sug'urta Kompaniyasi"</t>
  </si>
  <si>
    <t>OSGOR sug'urtasi (ЖТ)</t>
  </si>
  <si>
    <t xml:space="preserve"> "Альфа Инвест Сугурта компанияси" АЖ</t>
  </si>
  <si>
    <t>"СП ООО "ISHONCH SUGURTA KOMPANIYASI"</t>
  </si>
  <si>
    <t xml:space="preserve"> "Кафолат" АЖ</t>
  </si>
  <si>
    <t>"Лойиҳалар ва импорт контрактларни комплекс экспертиза қилиш маркази"</t>
  </si>
  <si>
    <t>Ангрен шахар ободонлаштириш бошкармаси</t>
  </si>
  <si>
    <t xml:space="preserve"> "Sixat Farm" МЧЖ</t>
  </si>
  <si>
    <t>204 628 206</t>
  </si>
  <si>
    <t>201 929 119</t>
  </si>
  <si>
    <t xml:space="preserve"> 202 288 236</t>
  </si>
  <si>
    <t xml:space="preserve"> 305 219 838</t>
  </si>
  <si>
    <t xml:space="preserve"> 200 598 944</t>
  </si>
  <si>
    <t xml:space="preserve"> 203 985 706 </t>
  </si>
  <si>
    <t xml:space="preserve">                00/13-00-00/0348-23 </t>
  </si>
  <si>
    <t xml:space="preserve"> 0100-51/230429</t>
  </si>
  <si>
    <t xml:space="preserve">       0100-51/230430 – </t>
  </si>
  <si>
    <t xml:space="preserve">       11-16/2023/108-01 - </t>
  </si>
  <si>
    <t xml:space="preserve">  ЭКС-353/2 </t>
  </si>
  <si>
    <t xml:space="preserve"> 317-10-148-ОБ/2023 – </t>
  </si>
  <si>
    <t>SFS 0555</t>
  </si>
  <si>
    <t>Sug'urta xizamtlari</t>
  </si>
  <si>
    <t>Daydi itlarni ovlash xizmati</t>
  </si>
  <si>
    <t>Ishlab chiqarish jarayonida jarohat olgan xodinga implantlar xarid qilish</t>
  </si>
  <si>
    <t xml:space="preserve">TIA (texni iqtisodiy asos) ishlab chiqish </t>
  </si>
  <si>
    <t>2022 yil</t>
  </si>
  <si>
    <t>2023 yil</t>
  </si>
  <si>
    <t>Спидометрларни сиёслаш</t>
  </si>
  <si>
    <t>Хатларга маркаларни харид қилиш</t>
  </si>
  <si>
    <t>Ходимларни тиббий кўрикдан ўтказиш</t>
  </si>
  <si>
    <t>Темир йўл тарозларни сиёслаш</t>
  </si>
  <si>
    <t>Ишчи ходимларни суғурта қилиш</t>
  </si>
  <si>
    <t>Дарахт кўчатларини экиш бўймча экологик лойихани ишлаб чиқиш</t>
  </si>
  <si>
    <t>Хатларни жўнатиш учун конвертлар харид қилиш</t>
  </si>
  <si>
    <t>Терак дарахтларини харид қилиш</t>
  </si>
  <si>
    <t>ТИА (техник иқтисодий асос) ишлаб чиқиш</t>
  </si>
  <si>
    <t xml:space="preserve"> 3339– сонли шартнома</t>
  </si>
  <si>
    <t>115– сонли шартнома</t>
  </si>
  <si>
    <t xml:space="preserve"> 2672-10-148-ТБ/2023– сонли шартнома</t>
  </si>
  <si>
    <t>23-001-132825 – сонли шартнома</t>
  </si>
  <si>
    <t xml:space="preserve"> 45/34– сонли шартнома</t>
  </si>
  <si>
    <t xml:space="preserve">  0100-4002/230446– сонли шартнома</t>
  </si>
  <si>
    <t xml:space="preserve">  0100-4002/230445– сонли шартнома</t>
  </si>
  <si>
    <t>02/ОСГОР-296– сонли шартнома</t>
  </si>
  <si>
    <t xml:space="preserve">  23-001-136477– сонли шартнома</t>
  </si>
  <si>
    <t xml:space="preserve"> 00/13-00-00/0462-23– сонли шартнома</t>
  </si>
  <si>
    <t xml:space="preserve">  252/2023– сонли шартнома</t>
  </si>
  <si>
    <t>00/13-00-00/0497-23– сонли шартнома</t>
  </si>
  <si>
    <t xml:space="preserve"> 55– сонли шартнома</t>
  </si>
  <si>
    <t xml:space="preserve">  56– сонли шартнома</t>
  </si>
  <si>
    <t xml:space="preserve"> 43– сонли шартнома</t>
  </si>
  <si>
    <t xml:space="preserve">18.052023 </t>
  </si>
  <si>
    <t xml:space="preserve">Узгеорангметлити институти                       </t>
  </si>
  <si>
    <t xml:space="preserve">Ангрен шахар почта хизмати                                </t>
  </si>
  <si>
    <t xml:space="preserve">Ангрен тиббиет бирлашмаси                   </t>
  </si>
  <si>
    <t xml:space="preserve">Ўзтемирйулконтейнер ДУК                                    </t>
  </si>
  <si>
    <t xml:space="preserve">Ишонч сугурта компанияси АЖ             </t>
  </si>
  <si>
    <t xml:space="preserve">Семург иншуранс АЖ       </t>
  </si>
  <si>
    <t xml:space="preserve">“ЎзММИ” Тошкент ш. </t>
  </si>
  <si>
    <t xml:space="preserve">Альфа инвест сугурта компанияси АЖ            </t>
  </si>
  <si>
    <t xml:space="preserve">Яшиллойиха илмий инстиути                         </t>
  </si>
  <si>
    <t xml:space="preserve">Альфа инвест сугурта компанияси АЖ         </t>
  </si>
  <si>
    <t xml:space="preserve">Ангрен шахар почта хизмати                            </t>
  </si>
  <si>
    <t xml:space="preserve">Oxangaron Davlat Ormon Xojaligi  </t>
  </si>
  <si>
    <t>“ЎзММИ” Тошкент ш.</t>
  </si>
  <si>
    <t>307 281 137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</si>
</sst>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_₽;[Red]#,##0\ _₽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6">
    <font>
      <sz val="12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2"/>
      <color indexed="12"/>
      <name val="Calibri"/>
      <family val="2"/>
    </font>
    <font>
      <u val="single"/>
      <sz val="12"/>
      <color indexed="20"/>
      <name val="Calibri"/>
      <family val="2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2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2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0">
    <xf numFmtId="0" fontId="0" fillId="0" borderId="0" xfId="0" applyNumberFormat="1" applyFont="1" applyAlignment="1">
      <alignment/>
    </xf>
    <xf numFmtId="0" fontId="43" fillId="0" borderId="10" xfId="0" applyNumberFormat="1" applyFont="1" applyBorder="1" applyAlignment="1">
      <alignment horizontal="center" vertical="center" wrapText="1"/>
    </xf>
    <xf numFmtId="0" fontId="44" fillId="0" borderId="10" xfId="0" applyNumberFormat="1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14" fontId="44" fillId="0" borderId="10" xfId="0" applyNumberFormat="1" applyFont="1" applyBorder="1" applyAlignment="1">
      <alignment horizontal="center" vertical="center" wrapText="1"/>
    </xf>
    <xf numFmtId="3" fontId="44" fillId="0" borderId="10" xfId="0" applyNumberFormat="1" applyFont="1" applyBorder="1" applyAlignment="1">
      <alignment horizontal="center" vertical="center" wrapText="1"/>
    </xf>
    <xf numFmtId="0" fontId="44" fillId="33" borderId="10" xfId="0" applyNumberFormat="1" applyFont="1" applyFill="1" applyBorder="1" applyAlignment="1">
      <alignment horizontal="center" vertical="center" wrapText="1"/>
    </xf>
    <xf numFmtId="49" fontId="44" fillId="0" borderId="10" xfId="0" applyNumberFormat="1" applyFont="1" applyBorder="1" applyAlignment="1">
      <alignment horizontal="center" vertical="center" wrapText="1"/>
    </xf>
    <xf numFmtId="164" fontId="44" fillId="0" borderId="10" xfId="0" applyNumberFormat="1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3" fontId="44" fillId="0" borderId="10" xfId="0" applyNumberFormat="1" applyFont="1" applyBorder="1" applyAlignment="1">
      <alignment horizontal="center" vertical="center"/>
    </xf>
    <xf numFmtId="14" fontId="44" fillId="0" borderId="10" xfId="0" applyNumberFormat="1" applyFont="1" applyBorder="1" applyAlignment="1">
      <alignment horizontal="center" vertical="center"/>
    </xf>
    <xf numFmtId="0" fontId="44" fillId="0" borderId="10" xfId="0" applyNumberFormat="1" applyFont="1" applyBorder="1" applyAlignment="1">
      <alignment horizontal="center" vertical="center"/>
    </xf>
    <xf numFmtId="16" fontId="44" fillId="0" borderId="10" xfId="0" applyNumberFormat="1" applyFont="1" applyBorder="1" applyAlignment="1">
      <alignment horizontal="center" vertical="center"/>
    </xf>
    <xf numFmtId="49" fontId="44" fillId="0" borderId="10" xfId="0" applyNumberFormat="1" applyFont="1" applyBorder="1" applyAlignment="1">
      <alignment horizontal="center" vertical="center"/>
    </xf>
    <xf numFmtId="0" fontId="44" fillId="0" borderId="0" xfId="0" applyNumberFormat="1" applyFont="1" applyAlignment="1">
      <alignment horizontal="center" vertical="center"/>
    </xf>
    <xf numFmtId="0" fontId="44" fillId="33" borderId="10" xfId="0" applyNumberFormat="1" applyFont="1" applyFill="1" applyBorder="1" applyAlignment="1">
      <alignment horizontal="center" vertical="center"/>
    </xf>
    <xf numFmtId="49" fontId="43" fillId="0" borderId="11" xfId="0" applyNumberFormat="1" applyFont="1" applyBorder="1" applyAlignment="1">
      <alignment horizontal="center" vertical="center" wrapText="1"/>
    </xf>
    <xf numFmtId="0" fontId="43" fillId="0" borderId="12" xfId="0" applyNumberFormat="1" applyFont="1" applyBorder="1" applyAlignment="1">
      <alignment horizontal="center" vertical="center"/>
    </xf>
    <xf numFmtId="0" fontId="43" fillId="0" borderId="13" xfId="0" applyNumberFormat="1" applyFont="1" applyBorder="1" applyAlignment="1">
      <alignment horizontal="center" vertical="center"/>
    </xf>
    <xf numFmtId="0" fontId="43" fillId="0" borderId="14" xfId="0" applyNumberFormat="1" applyFont="1" applyBorder="1" applyAlignment="1">
      <alignment horizontal="center" vertical="center"/>
    </xf>
    <xf numFmtId="0" fontId="43" fillId="0" borderId="15" xfId="0" applyNumberFormat="1" applyFont="1" applyBorder="1" applyAlignment="1">
      <alignment horizontal="center" vertical="center"/>
    </xf>
    <xf numFmtId="0" fontId="43" fillId="0" borderId="11" xfId="0" applyNumberFormat="1" applyFont="1" applyBorder="1" applyAlignment="1">
      <alignment horizontal="center" vertical="center"/>
    </xf>
    <xf numFmtId="0" fontId="43" fillId="0" borderId="16" xfId="0" applyNumberFormat="1" applyFont="1" applyBorder="1" applyAlignment="1">
      <alignment horizontal="center" vertical="center"/>
    </xf>
    <xf numFmtId="49" fontId="43" fillId="0" borderId="0" xfId="0" applyNumberFormat="1" applyFont="1" applyAlignment="1">
      <alignment horizontal="center" vertical="center" wrapText="1"/>
    </xf>
    <xf numFmtId="0" fontId="45" fillId="0" borderId="0" xfId="0" applyNumberFormat="1" applyFont="1" applyAlignment="1">
      <alignment horizontal="center" vertical="center"/>
    </xf>
    <xf numFmtId="0" fontId="43" fillId="33" borderId="10" xfId="0" applyNumberFormat="1" applyFont="1" applyFill="1" applyBorder="1" applyAlignment="1">
      <alignment horizontal="center" vertical="center" wrapText="1"/>
    </xf>
    <xf numFmtId="0" fontId="44" fillId="33" borderId="0" xfId="0" applyNumberFormat="1" applyFont="1" applyFill="1" applyAlignment="1">
      <alignment horizontal="center" vertical="center" wrapText="1"/>
    </xf>
    <xf numFmtId="0" fontId="44" fillId="33" borderId="0" xfId="0" applyNumberFormat="1" applyFont="1" applyFill="1" applyAlignment="1">
      <alignment horizontal="center" vertical="center"/>
    </xf>
    <xf numFmtId="0" fontId="45" fillId="0" borderId="10" xfId="0" applyNumberFormat="1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8"/>
  <sheetViews>
    <sheetView tabSelected="1" zoomScale="85" zoomScaleNormal="85" zoomScalePageLayoutView="0" workbookViewId="0" topLeftCell="A25">
      <selection activeCell="E38" sqref="E38"/>
    </sheetView>
  </sheetViews>
  <sheetFormatPr defaultColWidth="9.00390625" defaultRowHeight="15.75"/>
  <cols>
    <col min="1" max="1" width="9.00390625" style="15" customWidth="1"/>
    <col min="2" max="2" width="24.75390625" style="15" customWidth="1"/>
    <col min="3" max="3" width="24.125" style="15" customWidth="1"/>
    <col min="4" max="4" width="69.875" style="28" bestFit="1" customWidth="1"/>
    <col min="5" max="5" width="18.00390625" style="15" customWidth="1"/>
    <col min="6" max="6" width="42.50390625" style="15" bestFit="1" customWidth="1"/>
    <col min="7" max="16384" width="9.00390625" style="15" customWidth="1"/>
  </cols>
  <sheetData>
    <row r="1" spans="1:6" ht="35.25" customHeight="1">
      <c r="A1" s="24" t="s">
        <v>86</v>
      </c>
      <c r="B1" s="24"/>
      <c r="C1" s="24"/>
      <c r="D1" s="24"/>
      <c r="E1" s="24"/>
      <c r="F1" s="24"/>
    </row>
    <row r="2" spans="1:6" ht="35.25" customHeight="1">
      <c r="A2" s="17" t="s">
        <v>166</v>
      </c>
      <c r="B2" s="17"/>
      <c r="C2" s="17"/>
      <c r="D2" s="17"/>
      <c r="E2" s="17"/>
      <c r="F2" s="17"/>
    </row>
    <row r="3" spans="1:6" ht="49.5">
      <c r="A3" s="1" t="s">
        <v>0</v>
      </c>
      <c r="B3" s="1" t="s">
        <v>87</v>
      </c>
      <c r="C3" s="1" t="s">
        <v>88</v>
      </c>
      <c r="D3" s="26" t="s">
        <v>89</v>
      </c>
      <c r="E3" s="1" t="s">
        <v>90</v>
      </c>
      <c r="F3" s="1" t="s">
        <v>91</v>
      </c>
    </row>
    <row r="4" spans="1:6" ht="16.5">
      <c r="A4" s="2">
        <v>1</v>
      </c>
      <c r="B4" s="3" t="s">
        <v>109</v>
      </c>
      <c r="C4" s="4">
        <v>44935</v>
      </c>
      <c r="D4" s="6" t="s">
        <v>92</v>
      </c>
      <c r="E4" s="5">
        <v>200595814</v>
      </c>
      <c r="F4" s="2" t="s">
        <v>59</v>
      </c>
    </row>
    <row r="5" spans="1:6" ht="16.5">
      <c r="A5" s="2">
        <v>2</v>
      </c>
      <c r="B5" s="3" t="s">
        <v>110</v>
      </c>
      <c r="C5" s="4">
        <v>44958</v>
      </c>
      <c r="D5" s="6" t="s">
        <v>111</v>
      </c>
      <c r="E5" s="5">
        <v>201051864</v>
      </c>
      <c r="F5" s="2" t="s">
        <v>112</v>
      </c>
    </row>
    <row r="6" spans="1:6" ht="16.5">
      <c r="A6" s="2">
        <v>3</v>
      </c>
      <c r="B6" s="3">
        <v>146</v>
      </c>
      <c r="C6" s="4">
        <v>44964</v>
      </c>
      <c r="D6" s="6" t="s">
        <v>105</v>
      </c>
      <c r="E6" s="5">
        <v>201122919</v>
      </c>
      <c r="F6" s="2" t="s">
        <v>67</v>
      </c>
    </row>
    <row r="7" spans="1:6" ht="16.5">
      <c r="A7" s="2">
        <v>4</v>
      </c>
      <c r="B7" s="3" t="s">
        <v>113</v>
      </c>
      <c r="C7" s="4">
        <v>44931</v>
      </c>
      <c r="D7" s="6" t="s">
        <v>43</v>
      </c>
      <c r="E7" s="5">
        <v>307626378</v>
      </c>
      <c r="F7" s="2" t="s">
        <v>65</v>
      </c>
    </row>
    <row r="8" spans="1:6" ht="16.5">
      <c r="A8" s="2">
        <v>5</v>
      </c>
      <c r="B8" s="3" t="s">
        <v>114</v>
      </c>
      <c r="C8" s="4">
        <v>44973</v>
      </c>
      <c r="D8" s="6" t="s">
        <v>95</v>
      </c>
      <c r="E8" s="5">
        <v>304909478</v>
      </c>
      <c r="F8" s="2" t="s">
        <v>115</v>
      </c>
    </row>
    <row r="9" spans="1:6" ht="16.5">
      <c r="A9" s="2">
        <v>6</v>
      </c>
      <c r="B9" s="3" t="s">
        <v>116</v>
      </c>
      <c r="C9" s="4">
        <v>44986</v>
      </c>
      <c r="D9" s="6" t="s">
        <v>117</v>
      </c>
      <c r="E9" s="5">
        <v>204118319</v>
      </c>
      <c r="F9" s="2" t="s">
        <v>118</v>
      </c>
    </row>
    <row r="10" spans="1:6" ht="16.5">
      <c r="A10" s="2">
        <v>7</v>
      </c>
      <c r="B10" s="7" t="s">
        <v>119</v>
      </c>
      <c r="C10" s="4">
        <v>44992</v>
      </c>
      <c r="D10" s="6" t="s">
        <v>96</v>
      </c>
      <c r="E10" s="5">
        <v>200599128</v>
      </c>
      <c r="F10" s="2" t="s">
        <v>66</v>
      </c>
    </row>
    <row r="11" spans="1:6" ht="16.5">
      <c r="A11" s="2">
        <v>8</v>
      </c>
      <c r="B11" s="7" t="s">
        <v>120</v>
      </c>
      <c r="C11" s="4">
        <v>44988</v>
      </c>
      <c r="D11" s="6" t="s">
        <v>42</v>
      </c>
      <c r="E11" s="5">
        <v>307976426</v>
      </c>
      <c r="F11" s="2" t="s">
        <v>63</v>
      </c>
    </row>
    <row r="12" spans="1:6" ht="16.5">
      <c r="A12" s="2">
        <v>9</v>
      </c>
      <c r="B12" s="7" t="s">
        <v>121</v>
      </c>
      <c r="C12" s="4">
        <v>45019</v>
      </c>
      <c r="D12" s="6" t="s">
        <v>122</v>
      </c>
      <c r="E12" s="5">
        <v>200541310</v>
      </c>
      <c r="F12" s="2" t="s">
        <v>123</v>
      </c>
    </row>
    <row r="13" spans="1:6" ht="16.5">
      <c r="A13" s="2">
        <v>10</v>
      </c>
      <c r="B13" s="2" t="s">
        <v>124</v>
      </c>
      <c r="C13" s="4">
        <v>45013</v>
      </c>
      <c r="D13" s="27" t="s">
        <v>93</v>
      </c>
      <c r="E13" s="5">
        <v>200541778</v>
      </c>
      <c r="F13" s="2" t="s">
        <v>61</v>
      </c>
    </row>
    <row r="14" spans="1:6" ht="16.5">
      <c r="A14" s="2">
        <v>11</v>
      </c>
      <c r="B14" s="3" t="s">
        <v>125</v>
      </c>
      <c r="C14" s="4">
        <v>44939</v>
      </c>
      <c r="D14" s="6" t="s">
        <v>39</v>
      </c>
      <c r="E14" s="5">
        <v>203011144</v>
      </c>
      <c r="F14" s="2" t="s">
        <v>58</v>
      </c>
    </row>
    <row r="15" spans="1:6" ht="33">
      <c r="A15" s="2">
        <v>12</v>
      </c>
      <c r="B15" s="3" t="s">
        <v>126</v>
      </c>
      <c r="C15" s="4">
        <v>45020</v>
      </c>
      <c r="D15" s="6" t="s">
        <v>101</v>
      </c>
      <c r="E15" s="5">
        <v>307387233</v>
      </c>
      <c r="F15" s="2" t="s">
        <v>77</v>
      </c>
    </row>
    <row r="16" spans="1:6" ht="16.5">
      <c r="A16" s="2">
        <v>13</v>
      </c>
      <c r="B16" s="3" t="s">
        <v>127</v>
      </c>
      <c r="C16" s="4">
        <v>44933</v>
      </c>
      <c r="D16" s="6" t="s">
        <v>41</v>
      </c>
      <c r="E16" s="5">
        <v>304874476</v>
      </c>
      <c r="F16" s="2" t="s">
        <v>62</v>
      </c>
    </row>
    <row r="17" spans="1:6" ht="16.5">
      <c r="A17" s="2">
        <v>14</v>
      </c>
      <c r="B17" s="3" t="s">
        <v>128</v>
      </c>
      <c r="C17" s="4">
        <v>45065</v>
      </c>
      <c r="D17" s="6" t="s">
        <v>103</v>
      </c>
      <c r="E17" s="5">
        <v>201929119</v>
      </c>
      <c r="F17" s="2" t="s">
        <v>70</v>
      </c>
    </row>
    <row r="18" spans="1:6" ht="16.5">
      <c r="A18" s="2">
        <v>15</v>
      </c>
      <c r="B18" s="3" t="s">
        <v>129</v>
      </c>
      <c r="C18" s="4">
        <v>45065</v>
      </c>
      <c r="D18" s="6" t="s">
        <v>130</v>
      </c>
      <c r="E18" s="5">
        <v>201222058</v>
      </c>
      <c r="F18" s="2" t="s">
        <v>131</v>
      </c>
    </row>
    <row r="19" spans="1:6" ht="16.5">
      <c r="A19" s="2">
        <v>16</v>
      </c>
      <c r="B19" s="4" t="s">
        <v>135</v>
      </c>
      <c r="C19" s="4">
        <v>45065</v>
      </c>
      <c r="D19" s="6" t="s">
        <v>46</v>
      </c>
      <c r="E19" s="5">
        <v>202288236</v>
      </c>
      <c r="F19" s="2" t="s">
        <v>73</v>
      </c>
    </row>
    <row r="20" spans="1:6" ht="16.5">
      <c r="A20" s="2">
        <v>17</v>
      </c>
      <c r="B20" s="3" t="s">
        <v>132</v>
      </c>
      <c r="C20" s="4">
        <v>45070</v>
      </c>
      <c r="D20" s="6" t="s">
        <v>133</v>
      </c>
      <c r="E20" s="5">
        <v>207002342</v>
      </c>
      <c r="F20" s="2" t="s">
        <v>134</v>
      </c>
    </row>
    <row r="21" spans="1:6" ht="16.5">
      <c r="A21" s="2">
        <v>18</v>
      </c>
      <c r="B21" s="3" t="s">
        <v>136</v>
      </c>
      <c r="C21" s="4">
        <v>45070</v>
      </c>
      <c r="D21" s="6" t="s">
        <v>137</v>
      </c>
      <c r="E21" s="5">
        <v>205091876</v>
      </c>
      <c r="F21" s="2" t="s">
        <v>138</v>
      </c>
    </row>
    <row r="22" spans="1:6" ht="16.5">
      <c r="A22" s="2">
        <v>19</v>
      </c>
      <c r="B22" s="3" t="s">
        <v>139</v>
      </c>
      <c r="C22" s="4">
        <v>45070</v>
      </c>
      <c r="D22" s="6" t="s">
        <v>140</v>
      </c>
      <c r="E22" s="5">
        <v>204628206</v>
      </c>
      <c r="F22" s="2" t="s">
        <v>141</v>
      </c>
    </row>
    <row r="23" spans="1:6" ht="33">
      <c r="A23" s="2">
        <v>20</v>
      </c>
      <c r="B23" s="3" t="s">
        <v>154</v>
      </c>
      <c r="C23" s="4">
        <v>45154</v>
      </c>
      <c r="D23" s="6" t="s">
        <v>142</v>
      </c>
      <c r="E23" s="5" t="s">
        <v>148</v>
      </c>
      <c r="F23" s="2" t="s">
        <v>161</v>
      </c>
    </row>
    <row r="24" spans="1:6" ht="16.5">
      <c r="A24" s="2">
        <v>21</v>
      </c>
      <c r="B24" s="3" t="s">
        <v>155</v>
      </c>
      <c r="C24" s="4">
        <v>45154</v>
      </c>
      <c r="D24" s="6" t="s">
        <v>143</v>
      </c>
      <c r="E24" s="5" t="s">
        <v>149</v>
      </c>
      <c r="F24" s="2" t="s">
        <v>161</v>
      </c>
    </row>
    <row r="25" spans="1:6" ht="16.5">
      <c r="A25" s="2">
        <v>22</v>
      </c>
      <c r="B25" s="3" t="s">
        <v>156</v>
      </c>
      <c r="C25" s="4">
        <v>45154</v>
      </c>
      <c r="D25" s="6" t="s">
        <v>143</v>
      </c>
      <c r="E25" s="5" t="s">
        <v>150</v>
      </c>
      <c r="F25" s="2" t="s">
        <v>161</v>
      </c>
    </row>
    <row r="26" spans="1:6" ht="16.5">
      <c r="A26" s="2">
        <v>23</v>
      </c>
      <c r="B26" s="3" t="s">
        <v>157</v>
      </c>
      <c r="C26" s="4">
        <v>45197</v>
      </c>
      <c r="D26" s="6" t="s">
        <v>144</v>
      </c>
      <c r="E26" s="5" t="s">
        <v>149</v>
      </c>
      <c r="F26" s="2" t="s">
        <v>161</v>
      </c>
    </row>
    <row r="27" spans="1:6" ht="16.5">
      <c r="A27" s="2">
        <v>24</v>
      </c>
      <c r="B27" s="3" t="s">
        <v>158</v>
      </c>
      <c r="C27" s="4">
        <v>45177</v>
      </c>
      <c r="D27" s="6" t="s">
        <v>145</v>
      </c>
      <c r="E27" s="5" t="s">
        <v>151</v>
      </c>
      <c r="F27" s="2" t="s">
        <v>164</v>
      </c>
    </row>
    <row r="28" spans="1:6" ht="16.5">
      <c r="A28" s="2">
        <v>25</v>
      </c>
      <c r="B28" s="3" t="s">
        <v>159</v>
      </c>
      <c r="C28" s="4">
        <v>45189</v>
      </c>
      <c r="D28" s="6" t="s">
        <v>146</v>
      </c>
      <c r="E28" s="5" t="s">
        <v>152</v>
      </c>
      <c r="F28" s="2" t="s">
        <v>162</v>
      </c>
    </row>
    <row r="29" spans="1:6" ht="24" customHeight="1">
      <c r="A29" s="2">
        <v>26</v>
      </c>
      <c r="B29" s="3" t="s">
        <v>160</v>
      </c>
      <c r="C29" s="4">
        <v>45084</v>
      </c>
      <c r="D29" s="6" t="s">
        <v>147</v>
      </c>
      <c r="E29" s="5" t="s">
        <v>153</v>
      </c>
      <c r="F29" s="2" t="s">
        <v>163</v>
      </c>
    </row>
    <row r="30" spans="1:6" ht="27.75" customHeight="1">
      <c r="A30" s="2">
        <v>27</v>
      </c>
      <c r="B30" s="3" t="s">
        <v>179</v>
      </c>
      <c r="C30" s="4">
        <v>45224</v>
      </c>
      <c r="D30" s="6" t="s">
        <v>204</v>
      </c>
      <c r="E30" s="5">
        <v>304909478</v>
      </c>
      <c r="F30" s="2" t="s">
        <v>167</v>
      </c>
    </row>
    <row r="31" spans="1:6" ht="22.5" customHeight="1">
      <c r="A31" s="2">
        <v>28</v>
      </c>
      <c r="B31" s="3" t="s">
        <v>176</v>
      </c>
      <c r="C31" s="4">
        <v>45208</v>
      </c>
      <c r="D31" s="6" t="s">
        <v>192</v>
      </c>
      <c r="E31" s="5">
        <v>207080398</v>
      </c>
      <c r="F31" s="2" t="s">
        <v>175</v>
      </c>
    </row>
    <row r="32" spans="1:6" ht="24" customHeight="1">
      <c r="A32" s="2">
        <v>29</v>
      </c>
      <c r="B32" s="3" t="s">
        <v>177</v>
      </c>
      <c r="C32" s="4">
        <v>45236</v>
      </c>
      <c r="D32" s="6" t="s">
        <v>193</v>
      </c>
      <c r="E32" s="5">
        <v>200833833</v>
      </c>
      <c r="F32" s="2" t="s">
        <v>168</v>
      </c>
    </row>
    <row r="33" spans="1:6" ht="34.5" customHeight="1">
      <c r="A33" s="2">
        <v>30</v>
      </c>
      <c r="B33" s="3" t="s">
        <v>178</v>
      </c>
      <c r="C33" s="4">
        <v>45243</v>
      </c>
      <c r="D33" s="6" t="s">
        <v>194</v>
      </c>
      <c r="E33" s="5">
        <v>200598785</v>
      </c>
      <c r="F33" s="2" t="s">
        <v>169</v>
      </c>
    </row>
    <row r="34" spans="1:6" ht="36" customHeight="1">
      <c r="A34" s="2">
        <v>31</v>
      </c>
      <c r="B34" s="3" t="s">
        <v>180</v>
      </c>
      <c r="C34" s="4">
        <v>45247</v>
      </c>
      <c r="D34" s="6" t="s">
        <v>195</v>
      </c>
      <c r="E34" s="5">
        <v>203607858</v>
      </c>
      <c r="F34" s="2" t="s">
        <v>170</v>
      </c>
    </row>
    <row r="35" spans="1:6" ht="32.25" customHeight="1">
      <c r="A35" s="2">
        <v>32</v>
      </c>
      <c r="B35" s="3" t="s">
        <v>181</v>
      </c>
      <c r="C35" s="4">
        <v>45245</v>
      </c>
      <c r="D35" s="6" t="s">
        <v>196</v>
      </c>
      <c r="E35" s="29" t="s">
        <v>149</v>
      </c>
      <c r="F35" s="2" t="s">
        <v>171</v>
      </c>
    </row>
    <row r="36" spans="1:6" ht="40.5" customHeight="1">
      <c r="A36" s="2">
        <v>33</v>
      </c>
      <c r="B36" s="3" t="s">
        <v>182</v>
      </c>
      <c r="C36" s="4">
        <v>45245</v>
      </c>
      <c r="D36" s="6" t="s">
        <v>196</v>
      </c>
      <c r="E36" s="25" t="s">
        <v>149</v>
      </c>
      <c r="F36" s="2" t="s">
        <v>171</v>
      </c>
    </row>
    <row r="37" spans="1:6" ht="35.25" customHeight="1">
      <c r="A37" s="2">
        <v>34</v>
      </c>
      <c r="B37" s="3" t="s">
        <v>183</v>
      </c>
      <c r="C37" s="4">
        <v>45246</v>
      </c>
      <c r="D37" s="6" t="s">
        <v>197</v>
      </c>
      <c r="E37" s="5" t="s">
        <v>205</v>
      </c>
      <c r="F37" s="2" t="s">
        <v>171</v>
      </c>
    </row>
    <row r="38" spans="1:6" ht="39" customHeight="1">
      <c r="A38" s="2">
        <v>35</v>
      </c>
      <c r="B38" s="3" t="s">
        <v>184</v>
      </c>
      <c r="C38" s="4">
        <v>45253</v>
      </c>
      <c r="D38" s="6" t="s">
        <v>198</v>
      </c>
      <c r="E38" s="5">
        <v>304909478</v>
      </c>
      <c r="F38" s="2" t="s">
        <v>170</v>
      </c>
    </row>
    <row r="39" spans="1:6" ht="47.25" customHeight="1">
      <c r="A39" s="2">
        <v>36</v>
      </c>
      <c r="B39" s="3" t="s">
        <v>185</v>
      </c>
      <c r="C39" s="4">
        <v>45245</v>
      </c>
      <c r="D39" s="6" t="s">
        <v>199</v>
      </c>
      <c r="E39" s="5">
        <v>204628206</v>
      </c>
      <c r="F39" s="2" t="s">
        <v>171</v>
      </c>
    </row>
    <row r="40" spans="1:6" ht="36" customHeight="1">
      <c r="A40" s="2">
        <v>37</v>
      </c>
      <c r="B40" s="3" t="s">
        <v>186</v>
      </c>
      <c r="C40" s="4">
        <v>45251</v>
      </c>
      <c r="D40" s="6" t="s">
        <v>200</v>
      </c>
      <c r="E40" s="5">
        <v>200993294</v>
      </c>
      <c r="F40" s="2" t="s">
        <v>172</v>
      </c>
    </row>
    <row r="41" spans="1:6" ht="30.75" customHeight="1">
      <c r="A41" s="2">
        <v>38</v>
      </c>
      <c r="B41" s="3" t="s">
        <v>187</v>
      </c>
      <c r="C41" s="4">
        <v>45266</v>
      </c>
      <c r="D41" s="6" t="s">
        <v>201</v>
      </c>
      <c r="E41" s="5">
        <v>204628206</v>
      </c>
      <c r="F41" s="2" t="s">
        <v>171</v>
      </c>
    </row>
    <row r="42" spans="1:6" ht="30.75" customHeight="1">
      <c r="A42" s="2">
        <v>39</v>
      </c>
      <c r="B42" s="3" t="s">
        <v>188</v>
      </c>
      <c r="C42" s="4">
        <v>45064</v>
      </c>
      <c r="D42" s="6" t="s">
        <v>202</v>
      </c>
      <c r="E42" s="5">
        <v>200833833</v>
      </c>
      <c r="F42" s="2" t="s">
        <v>173</v>
      </c>
    </row>
    <row r="43" spans="1:6" ht="40.5" customHeight="1">
      <c r="A43" s="2">
        <v>40</v>
      </c>
      <c r="B43" s="3" t="s">
        <v>189</v>
      </c>
      <c r="C43" s="4" t="s">
        <v>191</v>
      </c>
      <c r="D43" s="6" t="s">
        <v>193</v>
      </c>
      <c r="E43" s="5">
        <v>200833833</v>
      </c>
      <c r="F43" s="2" t="s">
        <v>168</v>
      </c>
    </row>
    <row r="44" spans="1:6" ht="36" customHeight="1">
      <c r="A44" s="2">
        <v>41</v>
      </c>
      <c r="B44" s="3" t="s">
        <v>190</v>
      </c>
      <c r="C44" s="4">
        <v>45238</v>
      </c>
      <c r="D44" s="6" t="s">
        <v>203</v>
      </c>
      <c r="E44" s="5">
        <v>201122919</v>
      </c>
      <c r="F44" s="2" t="s">
        <v>174</v>
      </c>
    </row>
    <row r="45" spans="1:6" ht="16.5">
      <c r="A45" s="18" t="s">
        <v>165</v>
      </c>
      <c r="B45" s="19"/>
      <c r="C45" s="19"/>
      <c r="D45" s="19"/>
      <c r="E45" s="19"/>
      <c r="F45" s="20"/>
    </row>
    <row r="46" spans="1:6" ht="16.5">
      <c r="A46" s="21"/>
      <c r="B46" s="22"/>
      <c r="C46" s="22"/>
      <c r="D46" s="22"/>
      <c r="E46" s="22"/>
      <c r="F46" s="23"/>
    </row>
    <row r="47" spans="1:6" ht="16.5">
      <c r="A47" s="12">
        <v>8</v>
      </c>
      <c r="B47" s="3" t="s">
        <v>1</v>
      </c>
      <c r="C47" s="4">
        <v>44608</v>
      </c>
      <c r="D47" s="16" t="s">
        <v>104</v>
      </c>
      <c r="E47" s="8">
        <v>200833833</v>
      </c>
      <c r="F47" s="12" t="s">
        <v>48</v>
      </c>
    </row>
    <row r="48" spans="1:6" ht="16.5">
      <c r="A48" s="12">
        <v>9</v>
      </c>
      <c r="B48" s="3" t="s">
        <v>2</v>
      </c>
      <c r="C48" s="4">
        <v>44608</v>
      </c>
      <c r="D48" s="16" t="s">
        <v>104</v>
      </c>
      <c r="E48" s="8">
        <v>200833833</v>
      </c>
      <c r="F48" s="12" t="s">
        <v>49</v>
      </c>
    </row>
    <row r="49" spans="1:6" ht="16.5">
      <c r="A49" s="12">
        <v>10</v>
      </c>
      <c r="B49" s="7" t="s">
        <v>3</v>
      </c>
      <c r="C49" s="4">
        <v>44560</v>
      </c>
      <c r="D49" s="16" t="s">
        <v>34</v>
      </c>
      <c r="E49" s="5">
        <v>303941551</v>
      </c>
      <c r="F49" s="12" t="s">
        <v>50</v>
      </c>
    </row>
    <row r="50" spans="1:6" ht="16.5">
      <c r="A50" s="12">
        <v>11</v>
      </c>
      <c r="B50" s="7" t="s">
        <v>4</v>
      </c>
      <c r="C50" s="4">
        <v>44562</v>
      </c>
      <c r="D50" s="16" t="s">
        <v>35</v>
      </c>
      <c r="E50" s="5">
        <v>205059304</v>
      </c>
      <c r="F50" s="12" t="s">
        <v>51</v>
      </c>
    </row>
    <row r="51" spans="1:6" ht="16.5">
      <c r="A51" s="12">
        <v>12</v>
      </c>
      <c r="B51" s="7" t="s">
        <v>5</v>
      </c>
      <c r="C51" s="4">
        <v>44567</v>
      </c>
      <c r="D51" s="16" t="s">
        <v>36</v>
      </c>
      <c r="E51" s="5">
        <v>207095766</v>
      </c>
      <c r="F51" s="12" t="s">
        <v>52</v>
      </c>
    </row>
    <row r="52" spans="1:6" ht="16.5">
      <c r="A52" s="12">
        <v>13</v>
      </c>
      <c r="B52" s="7" t="s">
        <v>6</v>
      </c>
      <c r="C52" s="4">
        <v>44566</v>
      </c>
      <c r="D52" s="16" t="s">
        <v>37</v>
      </c>
      <c r="E52" s="5">
        <v>200899276</v>
      </c>
      <c r="F52" s="12" t="s">
        <v>53</v>
      </c>
    </row>
    <row r="53" spans="1:6" ht="16.5">
      <c r="A53" s="12">
        <v>14</v>
      </c>
      <c r="B53" s="9">
        <v>46</v>
      </c>
      <c r="C53" s="4">
        <v>44566</v>
      </c>
      <c r="D53" s="16" t="s">
        <v>38</v>
      </c>
      <c r="E53" s="5">
        <v>202570646</v>
      </c>
      <c r="F53" s="12" t="s">
        <v>54</v>
      </c>
    </row>
    <row r="54" spans="1:6" ht="16.5">
      <c r="A54" s="12">
        <v>15</v>
      </c>
      <c r="B54" s="9" t="s">
        <v>7</v>
      </c>
      <c r="C54" s="4">
        <v>44552</v>
      </c>
      <c r="D54" s="16" t="s">
        <v>97</v>
      </c>
      <c r="E54" s="10">
        <v>203366731</v>
      </c>
      <c r="F54" s="12" t="s">
        <v>55</v>
      </c>
    </row>
    <row r="55" spans="1:6" ht="16.5">
      <c r="A55" s="12">
        <v>16</v>
      </c>
      <c r="B55" s="9" t="s">
        <v>8</v>
      </c>
      <c r="C55" s="4">
        <v>44552</v>
      </c>
      <c r="D55" s="16" t="s">
        <v>97</v>
      </c>
      <c r="E55" s="10">
        <v>203366731</v>
      </c>
      <c r="F55" s="12" t="s">
        <v>56</v>
      </c>
    </row>
    <row r="56" spans="1:6" ht="16.5">
      <c r="A56" s="12">
        <v>17</v>
      </c>
      <c r="B56" s="9" t="s">
        <v>9</v>
      </c>
      <c r="C56" s="4">
        <v>44552</v>
      </c>
      <c r="D56" s="16" t="s">
        <v>97</v>
      </c>
      <c r="E56" s="10">
        <v>203366731</v>
      </c>
      <c r="F56" s="12" t="s">
        <v>57</v>
      </c>
    </row>
    <row r="57" spans="1:6" ht="16.5">
      <c r="A57" s="12">
        <v>18</v>
      </c>
      <c r="B57" s="9" t="s">
        <v>10</v>
      </c>
      <c r="C57" s="4">
        <v>44552</v>
      </c>
      <c r="D57" s="16" t="s">
        <v>97</v>
      </c>
      <c r="E57" s="10">
        <v>203366731</v>
      </c>
      <c r="F57" s="12" t="s">
        <v>57</v>
      </c>
    </row>
    <row r="58" spans="1:6" ht="16.5">
      <c r="A58" s="12">
        <v>19</v>
      </c>
      <c r="B58" s="9" t="s">
        <v>11</v>
      </c>
      <c r="C58" s="11">
        <v>44566</v>
      </c>
      <c r="D58" s="16" t="s">
        <v>39</v>
      </c>
      <c r="E58" s="10">
        <v>203011144</v>
      </c>
      <c r="F58" s="12" t="s">
        <v>58</v>
      </c>
    </row>
    <row r="59" spans="1:6" ht="16.5">
      <c r="A59" s="12">
        <v>20</v>
      </c>
      <c r="B59" s="9" t="s">
        <v>12</v>
      </c>
      <c r="C59" s="11">
        <v>44596</v>
      </c>
      <c r="D59" s="16" t="s">
        <v>92</v>
      </c>
      <c r="E59" s="10">
        <v>200595814</v>
      </c>
      <c r="F59" s="12" t="s">
        <v>59</v>
      </c>
    </row>
    <row r="60" spans="1:6" ht="16.5">
      <c r="A60" s="12">
        <v>21</v>
      </c>
      <c r="B60" s="9" t="s">
        <v>13</v>
      </c>
      <c r="C60" s="4" t="s">
        <v>14</v>
      </c>
      <c r="D60" s="16" t="s">
        <v>40</v>
      </c>
      <c r="E60" s="10">
        <v>200598793</v>
      </c>
      <c r="F60" s="12" t="s">
        <v>60</v>
      </c>
    </row>
    <row r="61" spans="1:6" ht="16.5">
      <c r="A61" s="12">
        <v>22</v>
      </c>
      <c r="B61" s="12" t="s">
        <v>15</v>
      </c>
      <c r="C61" s="4">
        <v>44595</v>
      </c>
      <c r="D61" s="28" t="s">
        <v>93</v>
      </c>
      <c r="E61" s="10">
        <v>200541778</v>
      </c>
      <c r="F61" s="12" t="s">
        <v>61</v>
      </c>
    </row>
    <row r="62" spans="1:6" ht="16.5">
      <c r="A62" s="12">
        <v>23</v>
      </c>
      <c r="B62" s="9" t="s">
        <v>16</v>
      </c>
      <c r="C62" s="4">
        <v>44588</v>
      </c>
      <c r="D62" s="16" t="s">
        <v>41</v>
      </c>
      <c r="E62" s="10">
        <v>304874476</v>
      </c>
      <c r="F62" s="12" t="s">
        <v>62</v>
      </c>
    </row>
    <row r="63" spans="1:6" ht="16.5">
      <c r="A63" s="12">
        <v>24</v>
      </c>
      <c r="B63" s="13">
        <v>4</v>
      </c>
      <c r="C63" s="4">
        <v>44593</v>
      </c>
      <c r="D63" s="16" t="s">
        <v>42</v>
      </c>
      <c r="E63" s="10">
        <v>307976426</v>
      </c>
      <c r="F63" s="12" t="s">
        <v>63</v>
      </c>
    </row>
    <row r="64" spans="1:6" ht="16.5">
      <c r="A64" s="12">
        <v>25</v>
      </c>
      <c r="B64" s="7" t="s">
        <v>17</v>
      </c>
      <c r="C64" s="4">
        <v>44666</v>
      </c>
      <c r="D64" s="16" t="s">
        <v>94</v>
      </c>
      <c r="E64" s="8">
        <v>200608534</v>
      </c>
      <c r="F64" s="12" t="s">
        <v>64</v>
      </c>
    </row>
    <row r="65" spans="1:6" ht="16.5">
      <c r="A65" s="12">
        <v>26</v>
      </c>
      <c r="B65" s="9">
        <v>82</v>
      </c>
      <c r="C65" s="4">
        <v>44646</v>
      </c>
      <c r="D65" s="16" t="s">
        <v>43</v>
      </c>
      <c r="E65" s="10">
        <v>307626378</v>
      </c>
      <c r="F65" s="12" t="s">
        <v>65</v>
      </c>
    </row>
    <row r="66" spans="1:6" ht="16.5">
      <c r="A66" s="12">
        <v>27</v>
      </c>
      <c r="B66" s="14" t="s">
        <v>18</v>
      </c>
      <c r="C66" s="4">
        <v>44621</v>
      </c>
      <c r="D66" s="16" t="s">
        <v>96</v>
      </c>
      <c r="E66" s="10">
        <v>200599128</v>
      </c>
      <c r="F66" s="12" t="s">
        <v>66</v>
      </c>
    </row>
    <row r="67" spans="1:6" ht="16.5">
      <c r="A67" s="12">
        <v>28</v>
      </c>
      <c r="B67" s="9" t="s">
        <v>19</v>
      </c>
      <c r="C67" s="4">
        <v>44652</v>
      </c>
      <c r="D67" s="16" t="s">
        <v>44</v>
      </c>
      <c r="E67" s="10">
        <v>203366731</v>
      </c>
      <c r="F67" s="12" t="s">
        <v>56</v>
      </c>
    </row>
    <row r="68" spans="1:6" ht="16.5">
      <c r="A68" s="12">
        <v>29</v>
      </c>
      <c r="B68" s="9">
        <v>232</v>
      </c>
      <c r="C68" s="4">
        <v>44662</v>
      </c>
      <c r="D68" s="16" t="s">
        <v>105</v>
      </c>
      <c r="E68" s="10">
        <v>201122919</v>
      </c>
      <c r="F68" s="12" t="s">
        <v>67</v>
      </c>
    </row>
    <row r="69" spans="1:6" ht="16.5">
      <c r="A69" s="12">
        <v>30</v>
      </c>
      <c r="B69" s="9" t="s">
        <v>20</v>
      </c>
      <c r="C69" s="4">
        <v>44666</v>
      </c>
      <c r="D69" s="16" t="s">
        <v>45</v>
      </c>
      <c r="E69" s="9">
        <v>305109680</v>
      </c>
      <c r="F69" s="12" t="s">
        <v>68</v>
      </c>
    </row>
    <row r="70" spans="1:6" ht="16.5">
      <c r="A70" s="12">
        <v>31</v>
      </c>
      <c r="B70" s="9" t="s">
        <v>21</v>
      </c>
      <c r="C70" s="4">
        <v>44679</v>
      </c>
      <c r="D70" s="16" t="s">
        <v>98</v>
      </c>
      <c r="E70" s="10">
        <v>203996028</v>
      </c>
      <c r="F70" s="12" t="s">
        <v>69</v>
      </c>
    </row>
    <row r="71" spans="1:6" ht="16.5">
      <c r="A71" s="12">
        <v>32</v>
      </c>
      <c r="B71" s="9" t="s">
        <v>22</v>
      </c>
      <c r="C71" s="4">
        <v>44688</v>
      </c>
      <c r="D71" s="16" t="s">
        <v>98</v>
      </c>
      <c r="E71" s="10">
        <v>203996028</v>
      </c>
      <c r="F71" s="12" t="s">
        <v>70</v>
      </c>
    </row>
    <row r="72" spans="1:6" ht="16.5">
      <c r="A72" s="12">
        <v>33</v>
      </c>
      <c r="B72" s="9" t="s">
        <v>23</v>
      </c>
      <c r="C72" s="4">
        <v>44697</v>
      </c>
      <c r="D72" s="16" t="s">
        <v>99</v>
      </c>
      <c r="E72" s="10">
        <v>200638670</v>
      </c>
      <c r="F72" s="12" t="s">
        <v>71</v>
      </c>
    </row>
    <row r="73" spans="1:6" ht="16.5">
      <c r="A73" s="12">
        <v>34</v>
      </c>
      <c r="B73" s="9" t="s">
        <v>24</v>
      </c>
      <c r="C73" s="4">
        <v>44697</v>
      </c>
      <c r="D73" s="16" t="s">
        <v>99</v>
      </c>
      <c r="E73" s="10">
        <v>200638670</v>
      </c>
      <c r="F73" s="12" t="s">
        <v>72</v>
      </c>
    </row>
    <row r="74" spans="1:6" ht="16.5">
      <c r="A74" s="12">
        <v>35</v>
      </c>
      <c r="B74" s="11">
        <v>38940</v>
      </c>
      <c r="C74" s="4">
        <v>44699</v>
      </c>
      <c r="D74" s="16" t="s">
        <v>46</v>
      </c>
      <c r="E74" s="10">
        <v>202288236</v>
      </c>
      <c r="F74" s="12" t="s">
        <v>73</v>
      </c>
    </row>
    <row r="75" spans="1:6" ht="16.5">
      <c r="A75" s="12">
        <v>36</v>
      </c>
      <c r="B75" s="9">
        <v>29</v>
      </c>
      <c r="C75" s="4">
        <v>44701</v>
      </c>
      <c r="D75" s="16" t="s">
        <v>106</v>
      </c>
      <c r="E75" s="10">
        <v>201122919</v>
      </c>
      <c r="F75" s="12" t="s">
        <v>60</v>
      </c>
    </row>
    <row r="76" spans="1:6" ht="16.5">
      <c r="A76" s="12">
        <v>37</v>
      </c>
      <c r="B76" s="3">
        <v>17</v>
      </c>
      <c r="C76" s="4">
        <v>44635</v>
      </c>
      <c r="D76" s="16" t="s">
        <v>104</v>
      </c>
      <c r="E76" s="8">
        <v>200833833</v>
      </c>
      <c r="F76" s="12" t="s">
        <v>48</v>
      </c>
    </row>
    <row r="77" spans="1:6" ht="16.5">
      <c r="A77" s="12">
        <v>38</v>
      </c>
      <c r="B77" s="9" t="s">
        <v>25</v>
      </c>
      <c r="C77" s="4">
        <v>44749</v>
      </c>
      <c r="D77" s="16" t="s">
        <v>95</v>
      </c>
      <c r="E77" s="10">
        <v>304909478</v>
      </c>
      <c r="F77" s="12" t="s">
        <v>74</v>
      </c>
    </row>
    <row r="78" spans="1:6" ht="16.5">
      <c r="A78" s="12">
        <v>39</v>
      </c>
      <c r="B78" s="9">
        <v>28</v>
      </c>
      <c r="C78" s="4">
        <v>44747</v>
      </c>
      <c r="D78" s="16" t="s">
        <v>106</v>
      </c>
      <c r="E78" s="10">
        <v>200598793</v>
      </c>
      <c r="F78" s="12" t="s">
        <v>75</v>
      </c>
    </row>
    <row r="79" spans="1:6" ht="16.5">
      <c r="A79" s="12">
        <v>40</v>
      </c>
      <c r="B79" s="9" t="s">
        <v>26</v>
      </c>
      <c r="C79" s="4">
        <v>44768</v>
      </c>
      <c r="D79" s="16" t="s">
        <v>100</v>
      </c>
      <c r="E79" s="10">
        <v>200598944</v>
      </c>
      <c r="F79" s="12" t="s">
        <v>76</v>
      </c>
    </row>
    <row r="80" spans="1:6" ht="16.5">
      <c r="A80" s="12">
        <v>41</v>
      </c>
      <c r="B80" s="9" t="s">
        <v>27</v>
      </c>
      <c r="C80" s="4">
        <v>44824</v>
      </c>
      <c r="D80" s="16" t="s">
        <v>101</v>
      </c>
      <c r="E80" s="10">
        <v>307387233</v>
      </c>
      <c r="F80" s="12" t="s">
        <v>77</v>
      </c>
    </row>
    <row r="81" spans="1:6" ht="16.5">
      <c r="A81" s="12">
        <v>42</v>
      </c>
      <c r="B81" s="7" t="s">
        <v>28</v>
      </c>
      <c r="C81" s="4">
        <v>44886</v>
      </c>
      <c r="D81" s="28" t="s">
        <v>102</v>
      </c>
      <c r="E81" s="8">
        <v>200608534</v>
      </c>
      <c r="F81" s="12" t="s">
        <v>78</v>
      </c>
    </row>
    <row r="82" spans="1:6" ht="16.5">
      <c r="A82" s="12">
        <v>43</v>
      </c>
      <c r="B82" s="9" t="s">
        <v>29</v>
      </c>
      <c r="C82" s="11">
        <v>44875</v>
      </c>
      <c r="D82" s="16" t="s">
        <v>47</v>
      </c>
      <c r="E82" s="10">
        <v>202288236</v>
      </c>
      <c r="F82" s="12" t="s">
        <v>79</v>
      </c>
    </row>
    <row r="83" spans="1:6" ht="16.5">
      <c r="A83" s="12">
        <f>44</f>
        <v>44</v>
      </c>
      <c r="B83" s="9" t="s">
        <v>30</v>
      </c>
      <c r="C83" s="11">
        <v>44875</v>
      </c>
      <c r="D83" s="16" t="s">
        <v>103</v>
      </c>
      <c r="E83" s="10">
        <v>201929119</v>
      </c>
      <c r="F83" s="12" t="s">
        <v>80</v>
      </c>
    </row>
    <row r="84" spans="1:6" ht="16.5">
      <c r="A84" s="12">
        <f>45</f>
        <v>45</v>
      </c>
      <c r="B84" s="9" t="s">
        <v>31</v>
      </c>
      <c r="C84" s="11">
        <v>44879</v>
      </c>
      <c r="D84" s="16" t="s">
        <v>103</v>
      </c>
      <c r="E84" s="10">
        <v>201929119</v>
      </c>
      <c r="F84" s="12" t="s">
        <v>81</v>
      </c>
    </row>
    <row r="85" spans="1:6" ht="16.5">
      <c r="A85" s="12">
        <f>46</f>
        <v>46</v>
      </c>
      <c r="B85" s="9" t="s">
        <v>31</v>
      </c>
      <c r="C85" s="11">
        <v>44887</v>
      </c>
      <c r="D85" s="16" t="s">
        <v>103</v>
      </c>
      <c r="E85" s="10">
        <v>201929119</v>
      </c>
      <c r="F85" s="12" t="s">
        <v>82</v>
      </c>
    </row>
    <row r="86" spans="1:6" ht="16.5">
      <c r="A86" s="12">
        <f>47</f>
        <v>47</v>
      </c>
      <c r="B86" s="9">
        <v>50</v>
      </c>
      <c r="C86" s="11">
        <v>44867</v>
      </c>
      <c r="D86" s="16" t="s">
        <v>107</v>
      </c>
      <c r="E86" s="10">
        <v>201122919</v>
      </c>
      <c r="F86" s="12" t="s">
        <v>83</v>
      </c>
    </row>
    <row r="87" spans="1:6" ht="16.5">
      <c r="A87" s="12">
        <f>48</f>
        <v>48</v>
      </c>
      <c r="B87" s="9" t="s">
        <v>32</v>
      </c>
      <c r="C87" s="11">
        <v>44896</v>
      </c>
      <c r="D87" s="16" t="s">
        <v>103</v>
      </c>
      <c r="E87" s="10">
        <v>201929119</v>
      </c>
      <c r="F87" s="12" t="s">
        <v>84</v>
      </c>
    </row>
    <row r="88" spans="1:6" ht="16.5">
      <c r="A88" s="12">
        <f>49</f>
        <v>49</v>
      </c>
      <c r="B88" s="9" t="s">
        <v>33</v>
      </c>
      <c r="C88" s="11">
        <v>44922</v>
      </c>
      <c r="D88" s="16" t="s">
        <v>108</v>
      </c>
      <c r="E88" s="10">
        <v>304909478</v>
      </c>
      <c r="F88" s="12" t="s">
        <v>85</v>
      </c>
    </row>
  </sheetData>
  <sheetProtection/>
  <mergeCells count="3">
    <mergeCell ref="A2:F2"/>
    <mergeCell ref="A45:F46"/>
    <mergeCell ref="A1:F1"/>
  </mergeCells>
  <printOptions/>
  <pageMargins left="0.7" right="0.7" top="0.75" bottom="0.75" header="0.3" footer="0.3"/>
  <pageSetup horizontalDpi="600" verticalDpi="600" orientation="portrait" paperSize="9" r:id="rId1"/>
  <ignoredErrors>
    <ignoredError sqref="A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dcterms:created xsi:type="dcterms:W3CDTF">2023-01-09T10:28:34Z</dcterms:created>
  <dcterms:modified xsi:type="dcterms:W3CDTF">2024-01-16T10:38:31Z</dcterms:modified>
  <cp:category/>
  <cp:version/>
  <cp:contentType/>
  <cp:contentStatus/>
</cp:coreProperties>
</file>